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Энерготехника" sheetId="1" r:id="rId1"/>
  </sheets>
  <definedNames/>
  <calcPr fullCalcOnLoad="1"/>
</workbook>
</file>

<file path=xl/sharedStrings.xml><?xml version="1.0" encoding="utf-8"?>
<sst xmlns="http://schemas.openxmlformats.org/spreadsheetml/2006/main" count="196" uniqueCount="132">
  <si>
    <t>2</t>
  </si>
  <si>
    <t>3</t>
  </si>
  <si>
    <t>4</t>
  </si>
  <si>
    <t>1</t>
  </si>
  <si>
    <t>5</t>
  </si>
  <si>
    <t>6</t>
  </si>
  <si>
    <t>8</t>
  </si>
  <si>
    <t>9</t>
  </si>
  <si>
    <t>10</t>
  </si>
  <si>
    <t>11</t>
  </si>
  <si>
    <t>7</t>
  </si>
  <si>
    <t>ИНН</t>
  </si>
  <si>
    <t>Код</t>
  </si>
  <si>
    <t>План закупки товаров (работ, услуг)</t>
  </si>
  <si>
    <t>на</t>
  </si>
  <si>
    <t>год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</si>
  <si>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</si>
  <si>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</si>
  <si>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</si>
  <si>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</si>
  <si>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КПП</t>
  </si>
  <si>
    <t>ОКАТО</t>
  </si>
  <si>
    <t>Приложение</t>
  </si>
  <si>
    <t>к требованиям к форме плана закупки товаров (работ, услуг),</t>
  </si>
  <si>
    <t>12</t>
  </si>
  <si>
    <t>13</t>
  </si>
  <si>
    <t>14</t>
  </si>
  <si>
    <t>Условия договора</t>
  </si>
  <si>
    <t>номер</t>
  </si>
  <si>
    <t>Предмет</t>
  </si>
  <si>
    <t>договора</t>
  </si>
  <si>
    <t>Минимально</t>
  </si>
  <si>
    <t>необходимые</t>
  </si>
  <si>
    <t>требования,</t>
  </si>
  <si>
    <t>предъявляемые</t>
  </si>
  <si>
    <t>к закупаемым</t>
  </si>
  <si>
    <t>товарам</t>
  </si>
  <si>
    <t>(работам,</t>
  </si>
  <si>
    <t>услугам)</t>
  </si>
  <si>
    <t>Единица измерения</t>
  </si>
  <si>
    <t>по ОКЕИ</t>
  </si>
  <si>
    <t>Сведения</t>
  </si>
  <si>
    <t>о количестве</t>
  </si>
  <si>
    <t>(объеме)</t>
  </si>
  <si>
    <t>15</t>
  </si>
  <si>
    <t>наимено-</t>
  </si>
  <si>
    <t>вание</t>
  </si>
  <si>
    <t>Регион поставки товаров</t>
  </si>
  <si>
    <t>(выполнения работ,</t>
  </si>
  <si>
    <t>оказания услуг)</t>
  </si>
  <si>
    <t>о начальной</t>
  </si>
  <si>
    <t>(цене лота)</t>
  </si>
  <si>
    <t>(максималь-</t>
  </si>
  <si>
    <t>ной) цене</t>
  </si>
  <si>
    <t>График осуществления</t>
  </si>
  <si>
    <t>процедур закупки</t>
  </si>
  <si>
    <t>Планируемая</t>
  </si>
  <si>
    <t>извещения</t>
  </si>
  <si>
    <t>о закупке</t>
  </si>
  <si>
    <t>(месяц, год)</t>
  </si>
  <si>
    <t>дата или пери-</t>
  </si>
  <si>
    <t>од размещения</t>
  </si>
  <si>
    <t>Срок</t>
  </si>
  <si>
    <t>исполнения</t>
  </si>
  <si>
    <t>Способ</t>
  </si>
  <si>
    <t>закупки</t>
  </si>
  <si>
    <t>Закупка</t>
  </si>
  <si>
    <t>форме</t>
  </si>
  <si>
    <t>в электрон-</t>
  </si>
  <si>
    <t>ной</t>
  </si>
  <si>
    <t>да/нет</t>
  </si>
  <si>
    <t>(подпись)</t>
  </si>
  <si>
    <t>(Ф.И.О., должность руководителя (уполномоченного лица) заказчика)</t>
  </si>
  <si>
    <t>М. П.</t>
  </si>
  <si>
    <t>Поряд-</t>
  </si>
  <si>
    <t>ковый</t>
  </si>
  <si>
    <t>по ОКАТО</t>
  </si>
  <si>
    <t>утв. Постановлением Правительства РФ от 17 сентября 2012г. №932</t>
  </si>
  <si>
    <t>г. Казань, ул. Сибирский тракт, 34 корпус 5</t>
  </si>
  <si>
    <t>г.Казань</t>
  </si>
  <si>
    <t>нет</t>
  </si>
  <si>
    <t>закупка у единственного поставщика</t>
  </si>
  <si>
    <t>м2</t>
  </si>
  <si>
    <t>запрос котировок</t>
  </si>
  <si>
    <t>1660110837</t>
  </si>
  <si>
    <t>166001001</t>
  </si>
  <si>
    <t>92401385000</t>
  </si>
  <si>
    <t>kashina-ar@sk-et.ru</t>
  </si>
  <si>
    <t>511-49-17</t>
  </si>
  <si>
    <t>20_____г.</t>
  </si>
  <si>
    <t xml:space="preserve">  (в ред. от 29 октября 2015 г.)</t>
  </si>
  <si>
    <t>по ОКВЭД2</t>
  </si>
  <si>
    <t>по ОКПД2</t>
  </si>
  <si>
    <t>усл.ед.</t>
  </si>
  <si>
    <t>055</t>
  </si>
  <si>
    <t xml:space="preserve">аренда нежилых помещений по адресу Нариманова, 40 (котельная) </t>
  </si>
  <si>
    <t xml:space="preserve">в соответствии с требованиями действующего законодательства </t>
  </si>
  <si>
    <t xml:space="preserve">аренда нежилых помещений по адресу Сибирский тракт,34  (котельная) </t>
  </si>
  <si>
    <t xml:space="preserve">аренда нежилых помещений по адресу Сибирский тракт,34  (офисы) </t>
  </si>
  <si>
    <t>68.20.1</t>
  </si>
  <si>
    <t>68.20.12.000</t>
  </si>
  <si>
    <t>аренда нежилых помещений по адресу: Набережные Челны, территория УПТК, база БСИ (котельная)</t>
  </si>
  <si>
    <t>закупка у единственного постащика</t>
  </si>
  <si>
    <t>г.Казань, г. Набережные Челны</t>
  </si>
  <si>
    <t>876</t>
  </si>
  <si>
    <t>84.25.9</t>
  </si>
  <si>
    <t>услуги на техническое обслуживание систем автоматизации, контроля, блокировок и защиты 2-х котлов "Термотехник"  типа ТТ100-01 (3 МВТ), ТТ100-01 (5 МВт) и котельной автоматики в котельной по адресу: г. Казань, ул. Нариманова, 40</t>
  </si>
  <si>
    <t>877</t>
  </si>
  <si>
    <t>г. Казань</t>
  </si>
  <si>
    <t>26.51.70.190</t>
  </si>
  <si>
    <t>26.51.7</t>
  </si>
  <si>
    <t>услуги  по техническому обслуживанию средств контроля и защиты 3 (трех) котлов ДКВР 10/13 и 2 (двух) систем контроля загазованности воздуха в котельной по адресу Сибирский тракт, 34.</t>
  </si>
  <si>
    <t>875</t>
  </si>
  <si>
    <t xml:space="preserve">аренда нежилых помещений по адресу Сибирский тракт,34  (производственные объекты, резервуары противопожарной воды, мазута) </t>
  </si>
  <si>
    <t>г.Набережные Челны</t>
  </si>
  <si>
    <t>056</t>
  </si>
  <si>
    <t>обслуживание опасных производственных объектов</t>
  </si>
  <si>
    <t>требования указываются в закупочной документации</t>
  </si>
  <si>
    <t>выбор организации на ведение делопроизводства (в т.ч. кадрового)</t>
  </si>
  <si>
    <t>чел.</t>
  </si>
  <si>
    <t>выбор организации на оказание бухгалтерских услуг</t>
  </si>
  <si>
    <t>выбор организации на оказание юридических услуг</t>
  </si>
  <si>
    <t>78.30</t>
  </si>
  <si>
    <t>69.20.2</t>
  </si>
  <si>
    <t>69.20.23</t>
  </si>
  <si>
    <t>69.10</t>
  </si>
  <si>
    <t>69.10.1</t>
  </si>
  <si>
    <t>84.25.1</t>
  </si>
  <si>
    <t>2018</t>
  </si>
  <si>
    <t xml:space="preserve"> (на период с 1 января по 31 декабря 2018 года)</t>
  </si>
  <si>
    <t>АО "Сетевая компания "Энерготехника"</t>
  </si>
  <si>
    <t>Генеральный директор                                        Солдатенков Игорь Геннадьевич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</si>
</sst>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19]mmmm\ yyyy;@"/>
    <numFmt numFmtId="185" formatCode="mmm/yyyy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33" fillId="0" borderId="17" xfId="42" applyBorder="1" applyAlignment="1" applyProtection="1">
      <alignment vertical="center"/>
      <protection/>
    </xf>
    <xf numFmtId="49" fontId="4" fillId="0" borderId="19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184" fontId="8" fillId="0" borderId="10" xfId="0" applyNumberFormat="1" applyFont="1" applyFill="1" applyBorder="1" applyAlignment="1">
      <alignment horizontal="center" vertical="center" wrapText="1"/>
    </xf>
    <xf numFmtId="184" fontId="8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31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3" fillId="0" borderId="3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84" fontId="8" fillId="33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водный план Министерства размещение на сайте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shina-ar@sk-et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outlinePr summaryBelow="0"/>
    <pageSetUpPr fitToPage="1"/>
  </sheetPr>
  <dimension ref="A1:P44"/>
  <sheetViews>
    <sheetView tabSelected="1" zoomScale="110" zoomScaleNormal="110" zoomScalePageLayoutView="0" workbookViewId="0" topLeftCell="C31">
      <selection activeCell="L41" sqref="L41"/>
    </sheetView>
  </sheetViews>
  <sheetFormatPr defaultColWidth="15.75390625" defaultRowHeight="12.75" outlineLevelRow="1"/>
  <cols>
    <col min="1" max="1" width="4.875" style="3" customWidth="1"/>
    <col min="2" max="2" width="8.00390625" style="3" customWidth="1"/>
    <col min="3" max="3" width="13.625" style="3" customWidth="1"/>
    <col min="4" max="4" width="27.00390625" style="3" customWidth="1"/>
    <col min="5" max="5" width="15.75390625" style="3" customWidth="1"/>
    <col min="6" max="6" width="9.00390625" style="3" customWidth="1"/>
    <col min="7" max="7" width="7.375" style="3" bestFit="1" customWidth="1"/>
    <col min="8" max="8" width="9.875" style="3" bestFit="1" customWidth="1"/>
    <col min="9" max="9" width="13.125" style="3" customWidth="1"/>
    <col min="10" max="10" width="12.625" style="3" customWidth="1"/>
    <col min="11" max="11" width="10.875" style="3" bestFit="1" customWidth="1"/>
    <col min="12" max="13" width="12.25390625" style="3" bestFit="1" customWidth="1"/>
    <col min="14" max="14" width="13.75390625" style="3" bestFit="1" customWidth="1"/>
    <col min="15" max="15" width="8.875" style="3" bestFit="1" customWidth="1"/>
    <col min="16" max="16384" width="15.75390625" style="3" customWidth="1"/>
  </cols>
  <sheetData>
    <row r="1" spans="10:15" s="2" customFormat="1" ht="11.25">
      <c r="J1" s="12"/>
      <c r="K1" s="12"/>
      <c r="L1" s="12"/>
      <c r="M1" s="59" t="s">
        <v>22</v>
      </c>
      <c r="N1" s="59"/>
      <c r="O1" s="59"/>
    </row>
    <row r="2" spans="10:15" s="2" customFormat="1" ht="11.25">
      <c r="J2" s="59" t="s">
        <v>23</v>
      </c>
      <c r="K2" s="59"/>
      <c r="L2" s="59"/>
      <c r="M2" s="59"/>
      <c r="N2" s="59"/>
      <c r="O2" s="59"/>
    </row>
    <row r="3" spans="10:15" s="2" customFormat="1" ht="11.25">
      <c r="J3" s="59" t="s">
        <v>77</v>
      </c>
      <c r="K3" s="59"/>
      <c r="L3" s="59"/>
      <c r="M3" s="59"/>
      <c r="N3" s="59"/>
      <c r="O3" s="59"/>
    </row>
    <row r="4" spans="12:15" ht="12.75">
      <c r="L4" s="68" t="s">
        <v>90</v>
      </c>
      <c r="M4" s="68"/>
      <c r="N4" s="68"/>
      <c r="O4" s="68"/>
    </row>
    <row r="5" spans="1:15" s="13" customFormat="1" ht="16.5">
      <c r="A5" s="67" t="s">
        <v>13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</row>
    <row r="6" spans="5:13" s="14" customFormat="1" ht="16.5">
      <c r="E6" s="14" t="s">
        <v>14</v>
      </c>
      <c r="F6" s="15" t="s">
        <v>128</v>
      </c>
      <c r="G6" s="14" t="s">
        <v>15</v>
      </c>
      <c r="H6" s="66" t="s">
        <v>129</v>
      </c>
      <c r="I6" s="66"/>
      <c r="J6" s="66"/>
      <c r="K6" s="66"/>
      <c r="L6" s="66"/>
      <c r="M6" s="66"/>
    </row>
    <row r="9" spans="1:15" s="19" customFormat="1" ht="15">
      <c r="A9" s="58" t="s">
        <v>16</v>
      </c>
      <c r="B9" s="58"/>
      <c r="C9" s="58"/>
      <c r="D9" s="58"/>
      <c r="E9" s="58"/>
      <c r="F9" s="16" t="s">
        <v>130</v>
      </c>
      <c r="G9" s="4"/>
      <c r="H9" s="4"/>
      <c r="I9" s="17"/>
      <c r="J9" s="17"/>
      <c r="K9" s="18"/>
      <c r="L9" s="18"/>
      <c r="M9" s="18"/>
      <c r="N9" s="18"/>
      <c r="O9" s="18"/>
    </row>
    <row r="10" spans="1:15" s="19" customFormat="1" ht="15">
      <c r="A10" s="58" t="s">
        <v>17</v>
      </c>
      <c r="B10" s="58"/>
      <c r="C10" s="58"/>
      <c r="D10" s="58"/>
      <c r="E10" s="58"/>
      <c r="F10" s="20" t="s">
        <v>78</v>
      </c>
      <c r="G10" s="5"/>
      <c r="H10" s="5"/>
      <c r="I10" s="21"/>
      <c r="J10" s="17"/>
      <c r="K10" s="18"/>
      <c r="L10" s="18"/>
      <c r="M10" s="18"/>
      <c r="N10" s="18"/>
      <c r="O10" s="18"/>
    </row>
    <row r="11" spans="1:15" s="19" customFormat="1" ht="15">
      <c r="A11" s="58" t="s">
        <v>18</v>
      </c>
      <c r="B11" s="58"/>
      <c r="C11" s="58"/>
      <c r="D11" s="58"/>
      <c r="E11" s="58"/>
      <c r="F11" s="22" t="s">
        <v>88</v>
      </c>
      <c r="G11" s="6"/>
      <c r="H11" s="6"/>
      <c r="I11" s="23"/>
      <c r="J11" s="24"/>
      <c r="K11" s="25"/>
      <c r="L11" s="25"/>
      <c r="M11" s="25"/>
      <c r="N11" s="25"/>
      <c r="O11" s="25"/>
    </row>
    <row r="12" spans="1:15" s="19" customFormat="1" ht="15">
      <c r="A12" s="58" t="s">
        <v>19</v>
      </c>
      <c r="B12" s="58"/>
      <c r="C12" s="58"/>
      <c r="D12" s="58"/>
      <c r="E12" s="58"/>
      <c r="F12" s="26" t="s">
        <v>87</v>
      </c>
      <c r="G12" s="4"/>
      <c r="H12" s="4"/>
      <c r="I12" s="4"/>
      <c r="J12" s="17"/>
      <c r="K12" s="18"/>
      <c r="L12" s="18"/>
      <c r="M12" s="18"/>
      <c r="N12" s="18"/>
      <c r="O12" s="18"/>
    </row>
    <row r="13" spans="1:15" s="19" customFormat="1" ht="15">
      <c r="A13" s="58" t="s">
        <v>11</v>
      </c>
      <c r="B13" s="58"/>
      <c r="C13" s="58"/>
      <c r="D13" s="58"/>
      <c r="E13" s="58"/>
      <c r="F13" s="22" t="s">
        <v>84</v>
      </c>
      <c r="G13" s="6"/>
      <c r="H13" s="6"/>
      <c r="I13" s="6"/>
      <c r="J13" s="24"/>
      <c r="K13" s="25"/>
      <c r="L13" s="25"/>
      <c r="M13" s="25"/>
      <c r="N13" s="25"/>
      <c r="O13" s="25"/>
    </row>
    <row r="14" spans="1:15" s="19" customFormat="1" ht="15">
      <c r="A14" s="58" t="s">
        <v>20</v>
      </c>
      <c r="B14" s="58"/>
      <c r="C14" s="58"/>
      <c r="D14" s="58"/>
      <c r="E14" s="58"/>
      <c r="F14" s="22" t="s">
        <v>85</v>
      </c>
      <c r="G14" s="6"/>
      <c r="H14" s="6"/>
      <c r="I14" s="6"/>
      <c r="J14" s="27"/>
      <c r="K14" s="25"/>
      <c r="L14" s="25"/>
      <c r="M14" s="25"/>
      <c r="N14" s="25"/>
      <c r="O14" s="25"/>
    </row>
    <row r="15" spans="1:16" s="19" customFormat="1" ht="15">
      <c r="A15" s="58" t="s">
        <v>21</v>
      </c>
      <c r="B15" s="58"/>
      <c r="C15" s="58"/>
      <c r="D15" s="58"/>
      <c r="E15" s="58"/>
      <c r="F15" s="22" t="s">
        <v>86</v>
      </c>
      <c r="G15" s="6"/>
      <c r="H15" s="6"/>
      <c r="I15" s="6"/>
      <c r="J15" s="24"/>
      <c r="K15" s="25"/>
      <c r="L15" s="25"/>
      <c r="M15" s="25"/>
      <c r="N15" s="25"/>
      <c r="O15" s="25"/>
      <c r="P15" s="28"/>
    </row>
    <row r="16" ht="13.5" thickBot="1"/>
    <row r="17" spans="1:15" s="2" customFormat="1" ht="11.25">
      <c r="A17" s="29" t="s">
        <v>74</v>
      </c>
      <c r="B17" s="30" t="s">
        <v>12</v>
      </c>
      <c r="C17" s="30" t="s">
        <v>12</v>
      </c>
      <c r="D17" s="63" t="s">
        <v>27</v>
      </c>
      <c r="E17" s="63"/>
      <c r="F17" s="63"/>
      <c r="G17" s="63"/>
      <c r="H17" s="63"/>
      <c r="I17" s="63"/>
      <c r="J17" s="63"/>
      <c r="K17" s="63"/>
      <c r="L17" s="63"/>
      <c r="M17" s="63"/>
      <c r="N17" s="30" t="s">
        <v>64</v>
      </c>
      <c r="O17" s="31" t="s">
        <v>66</v>
      </c>
    </row>
    <row r="18" spans="1:15" s="2" customFormat="1" ht="11.25">
      <c r="A18" s="32" t="s">
        <v>75</v>
      </c>
      <c r="B18" s="33" t="s">
        <v>91</v>
      </c>
      <c r="C18" s="33" t="s">
        <v>92</v>
      </c>
      <c r="D18" s="33" t="s">
        <v>29</v>
      </c>
      <c r="E18" s="33" t="s">
        <v>31</v>
      </c>
      <c r="F18" s="62" t="s">
        <v>39</v>
      </c>
      <c r="G18" s="62"/>
      <c r="H18" s="7" t="s">
        <v>41</v>
      </c>
      <c r="I18" s="62" t="s">
        <v>47</v>
      </c>
      <c r="J18" s="62"/>
      <c r="K18" s="33" t="s">
        <v>41</v>
      </c>
      <c r="L18" s="60" t="s">
        <v>54</v>
      </c>
      <c r="M18" s="61"/>
      <c r="N18" s="33" t="s">
        <v>65</v>
      </c>
      <c r="O18" s="34" t="s">
        <v>68</v>
      </c>
    </row>
    <row r="19" spans="1:15" s="2" customFormat="1" ht="12.75" customHeight="1">
      <c r="A19" s="32" t="s">
        <v>28</v>
      </c>
      <c r="B19" s="33"/>
      <c r="C19" s="33"/>
      <c r="D19" s="33" t="s">
        <v>30</v>
      </c>
      <c r="E19" s="33" t="s">
        <v>32</v>
      </c>
      <c r="F19" s="65"/>
      <c r="G19" s="65"/>
      <c r="H19" s="8" t="s">
        <v>42</v>
      </c>
      <c r="I19" s="65" t="s">
        <v>48</v>
      </c>
      <c r="J19" s="65"/>
      <c r="K19" s="33" t="s">
        <v>50</v>
      </c>
      <c r="L19" s="70" t="s">
        <v>55</v>
      </c>
      <c r="M19" s="71"/>
      <c r="N19" s="33"/>
      <c r="O19" s="34" t="s">
        <v>69</v>
      </c>
    </row>
    <row r="20" spans="1:15" s="2" customFormat="1" ht="12.75" customHeight="1">
      <c r="A20" s="32"/>
      <c r="B20" s="33"/>
      <c r="C20" s="33"/>
      <c r="D20" s="33"/>
      <c r="E20" s="33" t="s">
        <v>33</v>
      </c>
      <c r="F20" s="69"/>
      <c r="G20" s="69"/>
      <c r="H20" s="8" t="s">
        <v>43</v>
      </c>
      <c r="I20" s="69" t="s">
        <v>49</v>
      </c>
      <c r="J20" s="69"/>
      <c r="K20" s="33" t="s">
        <v>52</v>
      </c>
      <c r="L20" s="72"/>
      <c r="M20" s="73"/>
      <c r="N20" s="33"/>
      <c r="O20" s="35" t="s">
        <v>67</v>
      </c>
    </row>
    <row r="21" spans="1:15" s="2" customFormat="1" ht="12.75" customHeight="1">
      <c r="A21" s="32"/>
      <c r="B21" s="33"/>
      <c r="C21" s="33"/>
      <c r="D21" s="33"/>
      <c r="E21" s="33" t="s">
        <v>34</v>
      </c>
      <c r="F21" s="33" t="s">
        <v>12</v>
      </c>
      <c r="G21" s="33" t="s">
        <v>45</v>
      </c>
      <c r="H21" s="8"/>
      <c r="I21" s="33" t="s">
        <v>12</v>
      </c>
      <c r="J21" s="33" t="s">
        <v>45</v>
      </c>
      <c r="K21" s="33" t="s">
        <v>53</v>
      </c>
      <c r="L21" s="33" t="s">
        <v>56</v>
      </c>
      <c r="M21" s="33" t="s">
        <v>62</v>
      </c>
      <c r="N21" s="33"/>
      <c r="O21" s="34" t="s">
        <v>70</v>
      </c>
    </row>
    <row r="22" spans="1:15" s="2" customFormat="1" ht="12.75" customHeight="1">
      <c r="A22" s="32"/>
      <c r="B22" s="33"/>
      <c r="C22" s="33"/>
      <c r="D22" s="33"/>
      <c r="E22" s="33" t="s">
        <v>35</v>
      </c>
      <c r="F22" s="33" t="s">
        <v>40</v>
      </c>
      <c r="G22" s="33" t="s">
        <v>46</v>
      </c>
      <c r="H22" s="8"/>
      <c r="I22" s="33" t="s">
        <v>76</v>
      </c>
      <c r="J22" s="33" t="s">
        <v>46</v>
      </c>
      <c r="K22" s="33" t="s">
        <v>30</v>
      </c>
      <c r="L22" s="33" t="s">
        <v>60</v>
      </c>
      <c r="M22" s="33" t="s">
        <v>63</v>
      </c>
      <c r="N22" s="33"/>
      <c r="O22" s="34"/>
    </row>
    <row r="23" spans="1:15" s="2" customFormat="1" ht="12.75" customHeight="1">
      <c r="A23" s="32"/>
      <c r="B23" s="33"/>
      <c r="C23" s="33"/>
      <c r="D23" s="33"/>
      <c r="E23" s="33" t="s">
        <v>36</v>
      </c>
      <c r="F23" s="33"/>
      <c r="G23" s="33"/>
      <c r="H23" s="8"/>
      <c r="I23" s="33"/>
      <c r="J23" s="33"/>
      <c r="K23" s="33" t="s">
        <v>51</v>
      </c>
      <c r="L23" s="33" t="s">
        <v>61</v>
      </c>
      <c r="M23" s="33" t="s">
        <v>30</v>
      </c>
      <c r="N23" s="33"/>
      <c r="O23" s="34"/>
    </row>
    <row r="24" spans="1:15" s="2" customFormat="1" ht="12.75" customHeight="1">
      <c r="A24" s="32"/>
      <c r="B24" s="33"/>
      <c r="C24" s="33"/>
      <c r="D24" s="33"/>
      <c r="E24" s="33" t="s">
        <v>37</v>
      </c>
      <c r="F24" s="33"/>
      <c r="G24" s="33"/>
      <c r="H24" s="8"/>
      <c r="I24" s="33"/>
      <c r="J24" s="33"/>
      <c r="K24" s="33"/>
      <c r="L24" s="33" t="s">
        <v>57</v>
      </c>
      <c r="M24" s="33" t="s">
        <v>59</v>
      </c>
      <c r="N24" s="33"/>
      <c r="O24" s="34"/>
    </row>
    <row r="25" spans="1:15" s="2" customFormat="1" ht="12.75" customHeight="1">
      <c r="A25" s="32"/>
      <c r="B25" s="33"/>
      <c r="C25" s="33"/>
      <c r="D25" s="33"/>
      <c r="E25" s="33" t="s">
        <v>38</v>
      </c>
      <c r="F25" s="33"/>
      <c r="G25" s="33"/>
      <c r="H25" s="8"/>
      <c r="I25" s="33"/>
      <c r="J25" s="33"/>
      <c r="K25" s="33"/>
      <c r="L25" s="33" t="s">
        <v>58</v>
      </c>
      <c r="M25" s="33"/>
      <c r="N25" s="33"/>
      <c r="O25" s="34"/>
    </row>
    <row r="26" spans="1:15" s="2" customFormat="1" ht="13.5" customHeight="1" thickBot="1">
      <c r="A26" s="36"/>
      <c r="B26" s="37"/>
      <c r="C26" s="37"/>
      <c r="D26" s="37"/>
      <c r="E26" s="37"/>
      <c r="F26" s="37"/>
      <c r="G26" s="37"/>
      <c r="H26" s="9"/>
      <c r="I26" s="37"/>
      <c r="J26" s="37"/>
      <c r="K26" s="37"/>
      <c r="L26" s="37" t="s">
        <v>59</v>
      </c>
      <c r="M26" s="37"/>
      <c r="N26" s="37"/>
      <c r="O26" s="38"/>
    </row>
    <row r="27" spans="1:15" s="2" customFormat="1" ht="11.25">
      <c r="A27" s="39" t="s">
        <v>3</v>
      </c>
      <c r="B27" s="39" t="s">
        <v>0</v>
      </c>
      <c r="C27" s="39" t="s">
        <v>1</v>
      </c>
      <c r="D27" s="39" t="s">
        <v>2</v>
      </c>
      <c r="E27" s="39" t="s">
        <v>4</v>
      </c>
      <c r="F27" s="39" t="s">
        <v>5</v>
      </c>
      <c r="G27" s="39" t="s">
        <v>10</v>
      </c>
      <c r="H27" s="10" t="s">
        <v>6</v>
      </c>
      <c r="I27" s="39" t="s">
        <v>7</v>
      </c>
      <c r="J27" s="39" t="s">
        <v>8</v>
      </c>
      <c r="K27" s="39" t="s">
        <v>9</v>
      </c>
      <c r="L27" s="39" t="s">
        <v>24</v>
      </c>
      <c r="M27" s="39" t="s">
        <v>25</v>
      </c>
      <c r="N27" s="39" t="s">
        <v>26</v>
      </c>
      <c r="O27" s="39" t="s">
        <v>44</v>
      </c>
    </row>
    <row r="28" spans="1:15" s="2" customFormat="1" ht="56.25" customHeight="1" outlineLevel="1">
      <c r="A28" s="40">
        <v>1</v>
      </c>
      <c r="B28" s="40" t="s">
        <v>99</v>
      </c>
      <c r="C28" s="49" t="s">
        <v>100</v>
      </c>
      <c r="D28" s="40" t="s">
        <v>101</v>
      </c>
      <c r="E28" s="49" t="s">
        <v>96</v>
      </c>
      <c r="F28" s="47" t="s">
        <v>115</v>
      </c>
      <c r="G28" s="1" t="s">
        <v>82</v>
      </c>
      <c r="H28" s="1">
        <v>142</v>
      </c>
      <c r="I28" s="1">
        <v>92401385000</v>
      </c>
      <c r="J28" s="1" t="s">
        <v>114</v>
      </c>
      <c r="K28" s="41">
        <v>222562.57</v>
      </c>
      <c r="L28" s="52">
        <v>43342</v>
      </c>
      <c r="M28" s="52">
        <v>43677</v>
      </c>
      <c r="N28" s="1" t="s">
        <v>81</v>
      </c>
      <c r="O28" s="1" t="s">
        <v>80</v>
      </c>
    </row>
    <row r="29" spans="1:15" s="2" customFormat="1" ht="78.75" outlineLevel="1">
      <c r="A29" s="40">
        <v>2</v>
      </c>
      <c r="B29" s="40" t="s">
        <v>110</v>
      </c>
      <c r="C29" s="48" t="s">
        <v>109</v>
      </c>
      <c r="D29" s="40" t="s">
        <v>111</v>
      </c>
      <c r="E29" s="49" t="s">
        <v>96</v>
      </c>
      <c r="F29" s="47" t="s">
        <v>112</v>
      </c>
      <c r="G29" s="1" t="s">
        <v>93</v>
      </c>
      <c r="H29" s="1">
        <v>1</v>
      </c>
      <c r="I29" s="1">
        <v>92401385000</v>
      </c>
      <c r="J29" s="1" t="s">
        <v>108</v>
      </c>
      <c r="K29" s="41">
        <f>17056.9*12</f>
        <v>204682.80000000002</v>
      </c>
      <c r="L29" s="42">
        <v>43101</v>
      </c>
      <c r="M29" s="43">
        <v>43496</v>
      </c>
      <c r="N29" s="1" t="s">
        <v>81</v>
      </c>
      <c r="O29" s="1" t="s">
        <v>80</v>
      </c>
    </row>
    <row r="30" spans="1:15" s="2" customFormat="1" ht="56.25" customHeight="1" outlineLevel="1">
      <c r="A30" s="40">
        <v>3</v>
      </c>
      <c r="B30" s="40" t="s">
        <v>105</v>
      </c>
      <c r="C30" s="48" t="s">
        <v>127</v>
      </c>
      <c r="D30" s="40" t="s">
        <v>116</v>
      </c>
      <c r="E30" s="49" t="s">
        <v>96</v>
      </c>
      <c r="F30" s="47" t="s">
        <v>104</v>
      </c>
      <c r="G30" s="1" t="s">
        <v>93</v>
      </c>
      <c r="H30" s="1">
        <v>1</v>
      </c>
      <c r="I30" s="1">
        <v>92401385000</v>
      </c>
      <c r="J30" s="1" t="s">
        <v>103</v>
      </c>
      <c r="K30" s="41">
        <f>135000*4</f>
        <v>540000</v>
      </c>
      <c r="L30" s="42">
        <v>43160</v>
      </c>
      <c r="M30" s="43">
        <v>43525</v>
      </c>
      <c r="N30" s="1" t="s">
        <v>81</v>
      </c>
      <c r="O30" s="1" t="s">
        <v>80</v>
      </c>
    </row>
    <row r="31" spans="1:15" s="2" customFormat="1" ht="92.25" customHeight="1" outlineLevel="1">
      <c r="A31" s="40">
        <v>4</v>
      </c>
      <c r="B31" s="40" t="s">
        <v>110</v>
      </c>
      <c r="C31" s="48" t="s">
        <v>109</v>
      </c>
      <c r="D31" s="40" t="s">
        <v>106</v>
      </c>
      <c r="E31" s="49" t="s">
        <v>96</v>
      </c>
      <c r="F31" s="47" t="s">
        <v>107</v>
      </c>
      <c r="G31" s="1" t="s">
        <v>93</v>
      </c>
      <c r="H31" s="1">
        <v>1</v>
      </c>
      <c r="I31" s="1">
        <v>92401385000</v>
      </c>
      <c r="J31" s="1" t="s">
        <v>108</v>
      </c>
      <c r="K31" s="41">
        <v>291157.92</v>
      </c>
      <c r="L31" s="42">
        <v>43252</v>
      </c>
      <c r="M31" s="43">
        <v>43646</v>
      </c>
      <c r="N31" s="1" t="s">
        <v>81</v>
      </c>
      <c r="O31" s="1" t="s">
        <v>80</v>
      </c>
    </row>
    <row r="32" spans="1:15" s="2" customFormat="1" ht="56.25" customHeight="1" outlineLevel="1">
      <c r="A32" s="40">
        <v>5</v>
      </c>
      <c r="B32" s="40" t="s">
        <v>99</v>
      </c>
      <c r="C32" s="48" t="s">
        <v>100</v>
      </c>
      <c r="D32" s="40" t="s">
        <v>95</v>
      </c>
      <c r="E32" s="49" t="s">
        <v>96</v>
      </c>
      <c r="F32" s="47" t="s">
        <v>94</v>
      </c>
      <c r="G32" s="1" t="s">
        <v>82</v>
      </c>
      <c r="H32" s="1">
        <v>444</v>
      </c>
      <c r="I32" s="1">
        <v>92401385000</v>
      </c>
      <c r="J32" s="1" t="s">
        <v>79</v>
      </c>
      <c r="K32" s="41">
        <v>253577.28</v>
      </c>
      <c r="L32" s="52">
        <v>43465</v>
      </c>
      <c r="M32" s="52">
        <v>43799</v>
      </c>
      <c r="N32" s="1" t="s">
        <v>102</v>
      </c>
      <c r="O32" s="1" t="s">
        <v>80</v>
      </c>
    </row>
    <row r="33" spans="1:15" s="55" customFormat="1" ht="56.25" customHeight="1" outlineLevel="1">
      <c r="A33" s="40">
        <v>6</v>
      </c>
      <c r="B33" s="40" t="s">
        <v>99</v>
      </c>
      <c r="C33" s="48" t="s">
        <v>100</v>
      </c>
      <c r="D33" s="40" t="s">
        <v>113</v>
      </c>
      <c r="E33" s="49" t="s">
        <v>96</v>
      </c>
      <c r="F33" s="53" t="s">
        <v>94</v>
      </c>
      <c r="G33" s="40" t="s">
        <v>82</v>
      </c>
      <c r="H33" s="40">
        <v>7571.3</v>
      </c>
      <c r="I33" s="40">
        <v>92401385000</v>
      </c>
      <c r="J33" s="40" t="s">
        <v>79</v>
      </c>
      <c r="K33" s="54">
        <f>132512.26*11</f>
        <v>1457634.86</v>
      </c>
      <c r="L33" s="42">
        <v>43373</v>
      </c>
      <c r="M33" s="42">
        <v>43708</v>
      </c>
      <c r="N33" s="40" t="s">
        <v>102</v>
      </c>
      <c r="O33" s="40" t="s">
        <v>80</v>
      </c>
    </row>
    <row r="34" spans="1:15" s="55" customFormat="1" ht="56.25" customHeight="1" outlineLevel="1">
      <c r="A34" s="40">
        <v>7</v>
      </c>
      <c r="B34" s="40" t="s">
        <v>99</v>
      </c>
      <c r="C34" s="48" t="s">
        <v>100</v>
      </c>
      <c r="D34" s="40" t="s">
        <v>97</v>
      </c>
      <c r="E34" s="49" t="s">
        <v>96</v>
      </c>
      <c r="F34" s="53" t="s">
        <v>94</v>
      </c>
      <c r="G34" s="40" t="s">
        <v>82</v>
      </c>
      <c r="H34" s="40">
        <v>1405.5</v>
      </c>
      <c r="I34" s="40">
        <v>92401385000</v>
      </c>
      <c r="J34" s="40" t="s">
        <v>79</v>
      </c>
      <c r="K34" s="54">
        <v>479983.66</v>
      </c>
      <c r="L34" s="42">
        <v>43132</v>
      </c>
      <c r="M34" s="42">
        <v>43466</v>
      </c>
      <c r="N34" s="40" t="s">
        <v>102</v>
      </c>
      <c r="O34" s="40" t="s">
        <v>80</v>
      </c>
    </row>
    <row r="35" spans="1:15" s="56" customFormat="1" ht="45">
      <c r="A35" s="40">
        <v>8</v>
      </c>
      <c r="B35" s="40" t="s">
        <v>99</v>
      </c>
      <c r="C35" s="49" t="s">
        <v>100</v>
      </c>
      <c r="D35" s="40" t="s">
        <v>98</v>
      </c>
      <c r="E35" s="49" t="s">
        <v>96</v>
      </c>
      <c r="F35" s="53" t="s">
        <v>94</v>
      </c>
      <c r="G35" s="40" t="s">
        <v>82</v>
      </c>
      <c r="H35" s="40">
        <v>274.81</v>
      </c>
      <c r="I35" s="40">
        <v>92401385000</v>
      </c>
      <c r="J35" s="40" t="s">
        <v>79</v>
      </c>
      <c r="K35" s="54">
        <v>2087392.33</v>
      </c>
      <c r="L35" s="42">
        <v>43132</v>
      </c>
      <c r="M35" s="42">
        <v>43466</v>
      </c>
      <c r="N35" s="40" t="s">
        <v>102</v>
      </c>
      <c r="O35" s="40" t="s">
        <v>80</v>
      </c>
    </row>
    <row r="36" spans="1:15" s="56" customFormat="1" ht="45">
      <c r="A36" s="40">
        <v>9</v>
      </c>
      <c r="B36" s="40" t="s">
        <v>122</v>
      </c>
      <c r="C36" s="40">
        <v>78</v>
      </c>
      <c r="D36" s="40" t="s">
        <v>118</v>
      </c>
      <c r="E36" s="40" t="s">
        <v>117</v>
      </c>
      <c r="F36" s="1">
        <v>792</v>
      </c>
      <c r="G36" s="1" t="s">
        <v>119</v>
      </c>
      <c r="H36" s="57">
        <v>1</v>
      </c>
      <c r="I36" s="1">
        <v>92401385000</v>
      </c>
      <c r="J36" s="1" t="s">
        <v>79</v>
      </c>
      <c r="K36" s="41">
        <v>800</v>
      </c>
      <c r="L36" s="42">
        <v>43101</v>
      </c>
      <c r="M36" s="43">
        <v>43436</v>
      </c>
      <c r="N36" s="1" t="s">
        <v>83</v>
      </c>
      <c r="O36" s="1" t="s">
        <v>80</v>
      </c>
    </row>
    <row r="37" spans="1:15" s="56" customFormat="1" ht="45">
      <c r="A37" s="40">
        <v>10</v>
      </c>
      <c r="B37" s="40" t="s">
        <v>123</v>
      </c>
      <c r="C37" s="40" t="s">
        <v>124</v>
      </c>
      <c r="D37" s="40" t="s">
        <v>120</v>
      </c>
      <c r="E37" s="40" t="s">
        <v>117</v>
      </c>
      <c r="F37" s="1">
        <v>876</v>
      </c>
      <c r="G37" s="1" t="s">
        <v>93</v>
      </c>
      <c r="H37" s="57">
        <v>1</v>
      </c>
      <c r="I37" s="1">
        <v>92401385000</v>
      </c>
      <c r="J37" s="1" t="s">
        <v>79</v>
      </c>
      <c r="K37" s="41">
        <v>756000</v>
      </c>
      <c r="L37" s="42">
        <v>43101</v>
      </c>
      <c r="M37" s="43">
        <v>43436</v>
      </c>
      <c r="N37" s="1" t="s">
        <v>83</v>
      </c>
      <c r="O37" s="1" t="s">
        <v>80</v>
      </c>
    </row>
    <row r="38" spans="1:15" s="56" customFormat="1" ht="45">
      <c r="A38" s="40">
        <v>11</v>
      </c>
      <c r="B38" s="40" t="s">
        <v>125</v>
      </c>
      <c r="C38" s="40" t="s">
        <v>126</v>
      </c>
      <c r="D38" s="40" t="s">
        <v>121</v>
      </c>
      <c r="E38" s="40" t="s">
        <v>117</v>
      </c>
      <c r="F38" s="1">
        <v>876</v>
      </c>
      <c r="G38" s="1" t="s">
        <v>93</v>
      </c>
      <c r="H38" s="57">
        <v>1</v>
      </c>
      <c r="I38" s="1">
        <v>92401385000</v>
      </c>
      <c r="J38" s="1" t="s">
        <v>79</v>
      </c>
      <c r="K38" s="41">
        <v>672000</v>
      </c>
      <c r="L38" s="42">
        <v>43101</v>
      </c>
      <c r="M38" s="43">
        <v>43436</v>
      </c>
      <c r="N38" s="1" t="s">
        <v>83</v>
      </c>
      <c r="O38" s="1" t="s">
        <v>80</v>
      </c>
    </row>
    <row r="39" spans="1:15" s="45" customFormat="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s="45" customFormat="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3:15" ht="12.75">
      <c r="C41" s="51"/>
      <c r="D41" s="51"/>
      <c r="E41" s="51"/>
      <c r="F41" s="51"/>
      <c r="G41" s="51"/>
      <c r="H41" s="51"/>
      <c r="I41" s="64"/>
      <c r="J41" s="64"/>
      <c r="K41" s="64"/>
      <c r="M41" s="64"/>
      <c r="N41" s="64"/>
      <c r="O41" s="44" t="s">
        <v>89</v>
      </c>
    </row>
    <row r="42" spans="1:15" ht="12.75">
      <c r="A42" s="51" t="s">
        <v>131</v>
      </c>
      <c r="B42" s="51"/>
      <c r="C42" s="50"/>
      <c r="D42" s="50"/>
      <c r="E42" s="50"/>
      <c r="F42" s="50"/>
      <c r="G42" s="50"/>
      <c r="H42" s="50"/>
      <c r="I42" s="74" t="s">
        <v>71</v>
      </c>
      <c r="J42" s="74"/>
      <c r="K42" s="74"/>
      <c r="L42" s="45"/>
      <c r="M42" s="75"/>
      <c r="N42" s="75"/>
      <c r="O42" s="75"/>
    </row>
    <row r="43" spans="1:15" ht="12.75">
      <c r="A43" s="50" t="s">
        <v>72</v>
      </c>
      <c r="B43" s="50"/>
      <c r="C43" s="11"/>
      <c r="D43" s="11"/>
      <c r="E43" s="11"/>
      <c r="F43" s="11"/>
      <c r="G43" s="11"/>
      <c r="H43" s="11"/>
      <c r="I43" s="11"/>
      <c r="J43" s="11"/>
      <c r="K43" s="11"/>
      <c r="L43" s="45"/>
      <c r="M43" s="45"/>
      <c r="N43" s="45"/>
      <c r="O43" s="45"/>
    </row>
    <row r="44" spans="1:9" ht="12.75">
      <c r="A44" s="11"/>
      <c r="B44" s="11"/>
      <c r="I44" s="46" t="s">
        <v>73</v>
      </c>
    </row>
  </sheetData>
  <sheetProtection/>
  <mergeCells count="27">
    <mergeCell ref="L19:M19"/>
    <mergeCell ref="L20:M20"/>
    <mergeCell ref="I42:K42"/>
    <mergeCell ref="M42:O42"/>
    <mergeCell ref="F19:G19"/>
    <mergeCell ref="F20:G20"/>
    <mergeCell ref="I41:K41"/>
    <mergeCell ref="A15:E15"/>
    <mergeCell ref="M41:N41"/>
    <mergeCell ref="I18:J18"/>
    <mergeCell ref="I19:J19"/>
    <mergeCell ref="M1:O1"/>
    <mergeCell ref="H6:M6"/>
    <mergeCell ref="A5:O5"/>
    <mergeCell ref="A9:E9"/>
    <mergeCell ref="L4:O4"/>
    <mergeCell ref="I20:J20"/>
    <mergeCell ref="A11:E11"/>
    <mergeCell ref="A10:E10"/>
    <mergeCell ref="A13:E13"/>
    <mergeCell ref="J2:O2"/>
    <mergeCell ref="J3:O3"/>
    <mergeCell ref="L18:M18"/>
    <mergeCell ref="F18:G18"/>
    <mergeCell ref="A12:E12"/>
    <mergeCell ref="D17:M17"/>
    <mergeCell ref="A14:E14"/>
  </mergeCells>
  <hyperlinks>
    <hyperlink ref="F12" r:id="rId1" display="kashina-ar@sk-et.ru"/>
  </hyperlinks>
  <printOptions/>
  <pageMargins left="0.3937007874015748" right="0.3937007874015748" top="0.3937007874015748" bottom="0.3937007874015748" header="0.2755905511811024" footer="0.2755905511811024"/>
  <pageSetup fitToHeight="0" fitToWidth="1" horizontalDpi="600" verticalDpi="600" orientation="landscape" paperSize="9" scale="81" r:id="rId2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Kashina-ar</cp:lastModifiedBy>
  <cp:lastPrinted>2016-12-13T09:50:24Z</cp:lastPrinted>
  <dcterms:created xsi:type="dcterms:W3CDTF">2004-09-19T06:34:55Z</dcterms:created>
  <dcterms:modified xsi:type="dcterms:W3CDTF">2018-01-10T14:39:44Z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